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4D5D64ED-4DF0-47DF-8B0E-D0D214C9B342}" xr6:coauthVersionLast="47" xr6:coauthVersionMax="47" xr10:uidLastSave="{00000000-0000-0000-0000-000000000000}"/>
  <bookViews>
    <workbookView xWindow="732" yWindow="732" windowWidth="21624" windowHeight="11220" xr2:uid="{00000000-000D-0000-FFFF-FFFF00000000}"/>
  </bookViews>
  <sheets>
    <sheet name="Rebalans " sheetId="1" r:id="rId1"/>
  </sheets>
  <calcPr calcId="181029"/>
</workbook>
</file>

<file path=xl/calcChain.xml><?xml version="1.0" encoding="utf-8"?>
<calcChain xmlns="http://schemas.openxmlformats.org/spreadsheetml/2006/main">
  <c r="I22" i="1" l="1"/>
  <c r="I21" i="1" s="1"/>
  <c r="H22" i="1"/>
  <c r="H21" i="1" s="1"/>
  <c r="G27" i="1"/>
  <c r="G26" i="1" s="1"/>
  <c r="G25" i="1" s="1"/>
  <c r="G24" i="1" s="1"/>
  <c r="G23" i="1" s="1"/>
  <c r="G22" i="1" s="1"/>
  <c r="G21" i="1" s="1"/>
</calcChain>
</file>

<file path=xl/sharedStrings.xml><?xml version="1.0" encoding="utf-8"?>
<sst xmlns="http://schemas.openxmlformats.org/spreadsheetml/2006/main" count="66" uniqueCount="54">
  <si>
    <t>POZICIJA</t>
  </si>
  <si>
    <t>BROJ 
KONTA</t>
  </si>
  <si>
    <t>VRSTA PRIHODA / PRIMITAKA</t>
  </si>
  <si>
    <t>IZVRŠENJE</t>
  </si>
  <si>
    <t xml:space="preserve">  SVEUKUPNO PRIHODI</t>
  </si>
  <si>
    <t>Razdjel 000 PRIHODI</t>
  </si>
  <si>
    <t>Glava 00001 PRIHODI PRORAČUNSKIH KORISNIKA</t>
  </si>
  <si>
    <t>Proračunski korisnik 411 CENTAR ZA DJECU, MLADE I OBITELJ</t>
  </si>
  <si>
    <t>Korisnik  411 411 CENTAR  ZA DJECU MLADE I OBITELJ</t>
  </si>
  <si>
    <t>Izvor  3.2. Vlastiti prihodi - PK</t>
  </si>
  <si>
    <t>P0155</t>
  </si>
  <si>
    <t>6615</t>
  </si>
  <si>
    <t>Prihodi od pruženih usluga</t>
  </si>
  <si>
    <t>Izvor  3.3.20 Višak vlastitih prihoda-PK</t>
  </si>
  <si>
    <t>P0357-18</t>
  </si>
  <si>
    <t>9221</t>
  </si>
  <si>
    <t>Višak prihoda</t>
  </si>
  <si>
    <t>Izvor  5.2. Pomoći - PK</t>
  </si>
  <si>
    <t>P0157-1</t>
  </si>
  <si>
    <t>6361</t>
  </si>
  <si>
    <t>Tekuće pomoći proračunskim korisnicima iz proračuna koji im nije nadležan</t>
  </si>
  <si>
    <t>Izvor  5.3.20 Višak prihoda iz pomoći-PK</t>
  </si>
  <si>
    <t>P0363-19</t>
  </si>
  <si>
    <t>Izvor  6.2. Donacije - PK</t>
  </si>
  <si>
    <t>P0159</t>
  </si>
  <si>
    <t>6631</t>
  </si>
  <si>
    <t>Tekuće donacije</t>
  </si>
  <si>
    <t xml:space="preserve">  SVEUKUPNO RASHODI / IZDACI</t>
  </si>
  <si>
    <t>Razdjel 007 UPRAVNI ODJEL ZA PREDŠKOLSKI ODGOJ, ŠKOLSTVO I DRUŠTVENE DJELATNOSTI</t>
  </si>
  <si>
    <t>Glava 00707 Djeca i mladi</t>
  </si>
  <si>
    <t>Proračunski korisnik 24256 CENTAR ZA DJECU, MLADE I OBITELJ</t>
  </si>
  <si>
    <t>Aktivnost A700004 Redovna djelatnost Centra</t>
  </si>
  <si>
    <t>Izvor  1.1. Opći prihodi i primici proračuna</t>
  </si>
  <si>
    <t>R0587</t>
  </si>
  <si>
    <t>31</t>
  </si>
  <si>
    <t>Rashodi za zaposlene</t>
  </si>
  <si>
    <t>R0588</t>
  </si>
  <si>
    <t>32</t>
  </si>
  <si>
    <t>Materijalni rashodi</t>
  </si>
  <si>
    <t>R0589</t>
  </si>
  <si>
    <t>34</t>
  </si>
  <si>
    <t>Financijski rashodi</t>
  </si>
  <si>
    <t>R0590</t>
  </si>
  <si>
    <t>42</t>
  </si>
  <si>
    <t>Rashodi za nabavu proizvedene dugotrajne imovine</t>
  </si>
  <si>
    <t>R0591</t>
  </si>
  <si>
    <t>R0592</t>
  </si>
  <si>
    <t>R0593</t>
  </si>
  <si>
    <t>REBALANS</t>
  </si>
  <si>
    <t>PROCJENA PLANA 2026.</t>
  </si>
  <si>
    <t>PROCJENA PLANA 2027.</t>
  </si>
  <si>
    <t>PRIJEDLOG PLANA PRORAČUNA ZA RAZDOBLJE 2026.-2028.</t>
  </si>
  <si>
    <t>PLAN 2025.</t>
  </si>
  <si>
    <t>PROCJENA PLANA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</si>
</sst>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0" xfId="0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topLeftCell="B7" workbookViewId="0">
      <selection activeCell="G29" sqref="G29"/>
    </sheetView>
  </sheetViews>
  <sheetFormatPr defaultRowHeight="14.4" x14ac:dyDescent="0.3"/>
  <cols>
    <col min="1" max="2" width="10" customWidth="1"/>
    <col min="3" max="3" width="72.33203125" customWidth="1"/>
    <col min="4" max="4" width="12" customWidth="1"/>
    <col min="5" max="5" width="11.5546875" customWidth="1"/>
    <col min="6" max="6" width="12.33203125" customWidth="1"/>
    <col min="7" max="7" width="26.44140625" customWidth="1"/>
    <col min="8" max="9" width="23.44140625" bestFit="1" customWidth="1"/>
  </cols>
  <sheetData>
    <row r="1" spans="1:9" x14ac:dyDescent="0.3">
      <c r="A1" s="3"/>
      <c r="B1" s="3"/>
    </row>
    <row r="2" spans="1:9" x14ac:dyDescent="0.3">
      <c r="A2" s="3" t="s">
        <v>51</v>
      </c>
      <c r="B2" s="3"/>
      <c r="C2" s="3"/>
    </row>
    <row r="3" spans="1:9" x14ac:dyDescent="0.3">
      <c r="A3" s="3"/>
      <c r="B3" s="3"/>
      <c r="C3" s="3"/>
    </row>
    <row r="4" spans="1:9" x14ac:dyDescent="0.3">
      <c r="A4" s="3"/>
      <c r="B4" s="3"/>
      <c r="C4" s="3"/>
    </row>
    <row r="5" spans="1:9" x14ac:dyDescent="0.3">
      <c r="A5" t="s">
        <v>0</v>
      </c>
      <c r="B5" t="s">
        <v>1</v>
      </c>
      <c r="C5" t="s">
        <v>2</v>
      </c>
      <c r="D5" t="s">
        <v>52</v>
      </c>
      <c r="E5" t="s">
        <v>3</v>
      </c>
      <c r="F5" t="s">
        <v>48</v>
      </c>
      <c r="G5" t="s">
        <v>49</v>
      </c>
      <c r="H5" t="s">
        <v>50</v>
      </c>
      <c r="I5" t="s">
        <v>53</v>
      </c>
    </row>
    <row r="6" spans="1:9" x14ac:dyDescent="0.3">
      <c r="A6" t="s">
        <v>4</v>
      </c>
      <c r="D6">
        <v>10200</v>
      </c>
      <c r="E6">
        <v>4000</v>
      </c>
      <c r="F6">
        <v>15000</v>
      </c>
      <c r="G6">
        <v>15000</v>
      </c>
      <c r="H6">
        <v>15000</v>
      </c>
      <c r="I6">
        <v>15000</v>
      </c>
    </row>
    <row r="7" spans="1:9" x14ac:dyDescent="0.3">
      <c r="A7" t="s">
        <v>5</v>
      </c>
      <c r="D7">
        <v>10200</v>
      </c>
      <c r="E7">
        <v>4000</v>
      </c>
      <c r="F7">
        <v>15000</v>
      </c>
      <c r="G7">
        <v>15000</v>
      </c>
      <c r="H7">
        <v>15000</v>
      </c>
      <c r="I7">
        <v>15000</v>
      </c>
    </row>
    <row r="8" spans="1:9" x14ac:dyDescent="0.3">
      <c r="A8" t="s">
        <v>6</v>
      </c>
      <c r="D8">
        <v>10200</v>
      </c>
      <c r="E8">
        <v>4000</v>
      </c>
      <c r="F8">
        <v>15000</v>
      </c>
      <c r="G8">
        <v>15000</v>
      </c>
      <c r="H8">
        <v>15000</v>
      </c>
      <c r="I8">
        <v>15000</v>
      </c>
    </row>
    <row r="9" spans="1:9" x14ac:dyDescent="0.3">
      <c r="A9" t="s">
        <v>7</v>
      </c>
      <c r="D9">
        <v>10200</v>
      </c>
      <c r="E9">
        <v>4000</v>
      </c>
      <c r="F9">
        <v>15000</v>
      </c>
      <c r="G9">
        <v>15000</v>
      </c>
      <c r="H9">
        <v>15000</v>
      </c>
      <c r="I9">
        <v>15000</v>
      </c>
    </row>
    <row r="10" spans="1:9" x14ac:dyDescent="0.3">
      <c r="A10" t="s">
        <v>8</v>
      </c>
      <c r="C10">
        <v>470010</v>
      </c>
      <c r="D10">
        <v>10200</v>
      </c>
      <c r="E10">
        <v>4000</v>
      </c>
      <c r="F10">
        <v>15000</v>
      </c>
      <c r="G10">
        <v>15000</v>
      </c>
      <c r="H10">
        <v>15000</v>
      </c>
      <c r="I10">
        <v>15000</v>
      </c>
    </row>
    <row r="11" spans="1:9" x14ac:dyDescent="0.3">
      <c r="A11" t="s">
        <v>9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</row>
    <row r="12" spans="1:9" x14ac:dyDescent="0.3">
      <c r="A12" t="s">
        <v>10</v>
      </c>
      <c r="B12" t="s">
        <v>11</v>
      </c>
      <c r="C12" t="s">
        <v>12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</row>
    <row r="13" spans="1:9" x14ac:dyDescent="0.3">
      <c r="A13" t="s">
        <v>13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</row>
    <row r="14" spans="1:9" x14ac:dyDescent="0.3">
      <c r="A14" t="s">
        <v>14</v>
      </c>
      <c r="B14" t="s">
        <v>15</v>
      </c>
      <c r="C14" t="s">
        <v>16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1:9" x14ac:dyDescent="0.3">
      <c r="A15" t="s">
        <v>17</v>
      </c>
      <c r="D15">
        <v>10000</v>
      </c>
      <c r="E15">
        <v>4000</v>
      </c>
      <c r="F15">
        <v>10000</v>
      </c>
      <c r="G15">
        <v>10000</v>
      </c>
      <c r="H15">
        <v>10000</v>
      </c>
      <c r="I15">
        <v>10000</v>
      </c>
    </row>
    <row r="16" spans="1:9" x14ac:dyDescent="0.3">
      <c r="A16" t="s">
        <v>18</v>
      </c>
      <c r="B16" t="s">
        <v>19</v>
      </c>
      <c r="C16" t="s">
        <v>20</v>
      </c>
      <c r="D16">
        <v>10000</v>
      </c>
      <c r="E16">
        <v>4000</v>
      </c>
      <c r="F16">
        <v>10000</v>
      </c>
      <c r="G16">
        <v>10000</v>
      </c>
      <c r="H16">
        <v>10000</v>
      </c>
      <c r="I16">
        <v>10000</v>
      </c>
    </row>
    <row r="17" spans="1:9" x14ac:dyDescent="0.3">
      <c r="A17" t="s">
        <v>21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</row>
    <row r="18" spans="1:9" x14ac:dyDescent="0.3">
      <c r="A18" t="s">
        <v>22</v>
      </c>
      <c r="B18" t="s">
        <v>15</v>
      </c>
      <c r="C18" t="s">
        <v>16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</row>
    <row r="19" spans="1:9" x14ac:dyDescent="0.3">
      <c r="A19" t="s">
        <v>23</v>
      </c>
      <c r="D19">
        <v>200</v>
      </c>
      <c r="E19">
        <v>0</v>
      </c>
      <c r="F19">
        <v>5000</v>
      </c>
      <c r="G19">
        <v>5000</v>
      </c>
      <c r="H19">
        <v>5000</v>
      </c>
      <c r="I19">
        <v>5000</v>
      </c>
    </row>
    <row r="20" spans="1:9" x14ac:dyDescent="0.3">
      <c r="A20" t="s">
        <v>24</v>
      </c>
      <c r="B20" t="s">
        <v>25</v>
      </c>
      <c r="C20" t="s">
        <v>26</v>
      </c>
      <c r="D20">
        <v>200</v>
      </c>
      <c r="E20">
        <v>0</v>
      </c>
      <c r="F20">
        <v>5000</v>
      </c>
      <c r="G20">
        <v>5000</v>
      </c>
      <c r="H20">
        <v>5000</v>
      </c>
      <c r="I20">
        <v>5000</v>
      </c>
    </row>
    <row r="21" spans="1:9" x14ac:dyDescent="0.3">
      <c r="A21" t="s">
        <v>27</v>
      </c>
      <c r="D21">
        <v>470300</v>
      </c>
      <c r="E21" s="2">
        <v>275325.78999999998</v>
      </c>
      <c r="F21">
        <v>470300</v>
      </c>
      <c r="G21">
        <f t="shared" ref="G21:I25" si="0">G22</f>
        <v>615600</v>
      </c>
      <c r="H21">
        <f t="shared" si="0"/>
        <v>615600</v>
      </c>
      <c r="I21">
        <f t="shared" si="0"/>
        <v>615600</v>
      </c>
    </row>
    <row r="22" spans="1:9" x14ac:dyDescent="0.3">
      <c r="A22" t="s">
        <v>28</v>
      </c>
      <c r="D22">
        <v>470300</v>
      </c>
      <c r="E22" s="2">
        <v>275325.78999999998</v>
      </c>
      <c r="F22">
        <v>470300</v>
      </c>
      <c r="G22">
        <f t="shared" si="0"/>
        <v>615600</v>
      </c>
      <c r="H22">
        <f t="shared" si="0"/>
        <v>615600</v>
      </c>
      <c r="I22">
        <f t="shared" si="0"/>
        <v>615600</v>
      </c>
    </row>
    <row r="23" spans="1:9" x14ac:dyDescent="0.3">
      <c r="A23" t="s">
        <v>29</v>
      </c>
      <c r="D23">
        <v>470300</v>
      </c>
      <c r="E23" s="2">
        <v>275325.78999999998</v>
      </c>
      <c r="F23">
        <v>470300</v>
      </c>
      <c r="G23">
        <f t="shared" si="0"/>
        <v>615600</v>
      </c>
      <c r="H23">
        <v>615600</v>
      </c>
      <c r="I23">
        <v>615600</v>
      </c>
    </row>
    <row r="24" spans="1:9" x14ac:dyDescent="0.3">
      <c r="A24" t="s">
        <v>30</v>
      </c>
      <c r="D24">
        <v>470300</v>
      </c>
      <c r="E24" s="2">
        <v>275325.78999999998</v>
      </c>
      <c r="F24">
        <v>470300</v>
      </c>
      <c r="G24">
        <f t="shared" si="0"/>
        <v>615600</v>
      </c>
      <c r="H24">
        <v>615600</v>
      </c>
      <c r="I24">
        <v>615600</v>
      </c>
    </row>
    <row r="25" spans="1:9" x14ac:dyDescent="0.3">
      <c r="A25" t="s">
        <v>8</v>
      </c>
      <c r="D25">
        <v>470300</v>
      </c>
      <c r="E25" s="2">
        <v>275325.78999999998</v>
      </c>
      <c r="F25">
        <v>470300</v>
      </c>
      <c r="G25">
        <f t="shared" si="0"/>
        <v>615600</v>
      </c>
      <c r="H25">
        <v>615600</v>
      </c>
      <c r="I25">
        <v>615600</v>
      </c>
    </row>
    <row r="26" spans="1:9" x14ac:dyDescent="0.3">
      <c r="A26" t="s">
        <v>31</v>
      </c>
      <c r="D26">
        <v>470300</v>
      </c>
      <c r="E26" s="2">
        <v>275325.78999999998</v>
      </c>
      <c r="F26">
        <v>470300</v>
      </c>
      <c r="G26">
        <f>G27+G34+G37</f>
        <v>615600</v>
      </c>
      <c r="H26">
        <v>615600</v>
      </c>
      <c r="I26">
        <v>615600</v>
      </c>
    </row>
    <row r="27" spans="1:9" x14ac:dyDescent="0.3">
      <c r="A27" t="s">
        <v>32</v>
      </c>
      <c r="D27">
        <v>460100</v>
      </c>
      <c r="E27" s="2">
        <v>271325.78999999998</v>
      </c>
      <c r="F27">
        <v>460100</v>
      </c>
      <c r="G27">
        <f>G28+G29+G30+G31</f>
        <v>600600</v>
      </c>
      <c r="H27">
        <v>600600</v>
      </c>
      <c r="I27">
        <v>600600</v>
      </c>
    </row>
    <row r="28" spans="1:9" x14ac:dyDescent="0.3">
      <c r="A28" t="s">
        <v>33</v>
      </c>
      <c r="B28" t="s">
        <v>34</v>
      </c>
      <c r="C28" t="s">
        <v>35</v>
      </c>
      <c r="D28">
        <v>252200</v>
      </c>
      <c r="E28" s="2">
        <v>169897.43</v>
      </c>
      <c r="F28">
        <v>252200</v>
      </c>
      <c r="G28">
        <v>315500</v>
      </c>
      <c r="H28">
        <v>315500</v>
      </c>
      <c r="I28">
        <v>315500</v>
      </c>
    </row>
    <row r="29" spans="1:9" x14ac:dyDescent="0.3">
      <c r="A29" t="s">
        <v>36</v>
      </c>
      <c r="B29" t="s">
        <v>37</v>
      </c>
      <c r="C29" t="s">
        <v>38</v>
      </c>
      <c r="D29">
        <v>180000</v>
      </c>
      <c r="E29" s="2">
        <v>95685.97</v>
      </c>
      <c r="F29" s="1">
        <v>188000</v>
      </c>
      <c r="G29">
        <v>260000</v>
      </c>
      <c r="H29">
        <v>26000</v>
      </c>
      <c r="I29">
        <v>26000</v>
      </c>
    </row>
    <row r="30" spans="1:9" x14ac:dyDescent="0.3">
      <c r="A30" t="s">
        <v>39</v>
      </c>
      <c r="B30" t="s">
        <v>40</v>
      </c>
      <c r="C30" t="s">
        <v>41</v>
      </c>
      <c r="D30">
        <v>100</v>
      </c>
      <c r="E30" s="2">
        <v>1.36</v>
      </c>
      <c r="F30">
        <v>100</v>
      </c>
      <c r="G30">
        <v>100</v>
      </c>
      <c r="H30">
        <v>100</v>
      </c>
      <c r="I30">
        <v>100</v>
      </c>
    </row>
    <row r="31" spans="1:9" x14ac:dyDescent="0.3">
      <c r="A31" t="s">
        <v>42</v>
      </c>
      <c r="B31" t="s">
        <v>43</v>
      </c>
      <c r="C31" t="s">
        <v>44</v>
      </c>
      <c r="D31">
        <v>28000</v>
      </c>
      <c r="E31" s="2">
        <v>5741.03</v>
      </c>
      <c r="F31">
        <v>20000</v>
      </c>
      <c r="G31">
        <v>25000</v>
      </c>
      <c r="H31">
        <v>25000</v>
      </c>
      <c r="I31">
        <v>25000</v>
      </c>
    </row>
    <row r="32" spans="1:9" x14ac:dyDescent="0.3">
      <c r="A32" t="s">
        <v>9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</row>
    <row r="33" spans="1:9" x14ac:dyDescent="0.3">
      <c r="A33" t="s">
        <v>45</v>
      </c>
      <c r="B33" t="s">
        <v>37</v>
      </c>
      <c r="C33" t="s">
        <v>38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</row>
    <row r="34" spans="1:9" x14ac:dyDescent="0.3">
      <c r="A34" t="s">
        <v>17</v>
      </c>
      <c r="D34">
        <v>10000</v>
      </c>
      <c r="E34">
        <v>4000</v>
      </c>
      <c r="F34">
        <v>10000</v>
      </c>
      <c r="G34">
        <v>10000</v>
      </c>
      <c r="H34">
        <v>10000</v>
      </c>
      <c r="I34">
        <v>10000</v>
      </c>
    </row>
    <row r="35" spans="1:9" x14ac:dyDescent="0.3">
      <c r="A35" t="s">
        <v>46</v>
      </c>
      <c r="B35" t="s">
        <v>37</v>
      </c>
      <c r="C35" t="s">
        <v>38</v>
      </c>
      <c r="D35">
        <v>10000</v>
      </c>
      <c r="E35">
        <v>4000</v>
      </c>
      <c r="F35">
        <v>10000</v>
      </c>
      <c r="G35">
        <v>10000</v>
      </c>
      <c r="H35">
        <v>10000</v>
      </c>
      <c r="I35">
        <v>10000</v>
      </c>
    </row>
    <row r="36" spans="1:9" x14ac:dyDescent="0.3">
      <c r="A36" t="s">
        <v>23</v>
      </c>
      <c r="D36">
        <v>200</v>
      </c>
      <c r="E36">
        <v>0</v>
      </c>
      <c r="F36">
        <v>5000</v>
      </c>
      <c r="G36">
        <v>5000</v>
      </c>
      <c r="H36">
        <v>5000</v>
      </c>
      <c r="I36">
        <v>5000</v>
      </c>
    </row>
    <row r="37" spans="1:9" x14ac:dyDescent="0.3">
      <c r="A37" t="s">
        <v>47</v>
      </c>
      <c r="B37" t="s">
        <v>37</v>
      </c>
      <c r="C37" t="s">
        <v>38</v>
      </c>
      <c r="D37">
        <v>200</v>
      </c>
      <c r="E37">
        <v>0</v>
      </c>
      <c r="F37">
        <v>5000</v>
      </c>
      <c r="G37">
        <v>5000</v>
      </c>
      <c r="H37">
        <v>5000</v>
      </c>
      <c r="I37">
        <v>5000</v>
      </c>
    </row>
  </sheetData>
  <mergeCells count="4">
    <mergeCell ref="A3:C3"/>
    <mergeCell ref="A4:C4"/>
    <mergeCell ref="A1:B1"/>
    <mergeCell ref="A2:C2"/>
  </mergeCells>
  <pageMargins left="0.74803149606299213" right="0.74803149606299213" top="0.98425196850393704" bottom="0.98425196850393704" header="0.51181102362204722" footer="0.51181102362204722"/>
  <pageSetup scale="5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Rebalans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 Svekrić</dc:creator>
  <cp:lastModifiedBy>centar centar</cp:lastModifiedBy>
  <cp:lastPrinted>2025-10-29T09:10:09Z</cp:lastPrinted>
  <dcterms:created xsi:type="dcterms:W3CDTF">2024-10-11T10:22:38Z</dcterms:created>
  <dcterms:modified xsi:type="dcterms:W3CDTF">2025-12-24T06:59:42Z</dcterms:modified>
</cp:coreProperties>
</file>